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244" documentId="8_{DF68EC48-29E0-41EC-A756-70661BB44A2D}" xr6:coauthVersionLast="47" xr6:coauthVersionMax="47" xr10:uidLastSave="{68BFD69B-5890-492F-939E-CE400B1A7AA8}"/>
  <bookViews>
    <workbookView xWindow="-110" yWindow="-110" windowWidth="19420" windowHeight="11500" xr2:uid="{00000000-000D-0000-FFFF-FFFF00000000}"/>
  </bookViews>
  <sheets>
    <sheet name="Käyttömaksut" sheetId="4" r:id="rId1"/>
    <sheet name="Käyttöönoton tarkennus" sheetId="2" r:id="rId2"/>
    <sheet name="Ylläpitopalvelu" sheetId="5" r:id="rId3"/>
  </sheets>
  <definedNames>
    <definedName name="_xlnm.Print_Area" localSheetId="2">Ylläpitopalvelu!$A$1:$S$16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5" l="1"/>
  <c r="Q14" i="5"/>
  <c r="P13" i="5"/>
  <c r="P14" i="5"/>
  <c r="O13" i="5"/>
  <c r="O14" i="5"/>
  <c r="Q12" i="5"/>
  <c r="P12" i="5"/>
  <c r="P7" i="5" s="1"/>
  <c r="O12" i="5"/>
  <c r="O7" i="5" s="1"/>
  <c r="H17" i="4"/>
  <c r="H16" i="4"/>
  <c r="F8" i="4"/>
  <c r="E8" i="4"/>
  <c r="D8" i="4"/>
  <c r="G8" i="4"/>
  <c r="Q7" i="5" l="1"/>
  <c r="E11" i="2"/>
  <c r="D11" i="2"/>
  <c r="R7" i="5" l="1"/>
  <c r="H15" i="4" l="1"/>
  <c r="H14" i="4"/>
  <c r="H8" i="4" l="1"/>
</calcChain>
</file>

<file path=xl/sharedStrings.xml><?xml version="1.0" encoding="utf-8"?>
<sst xmlns="http://schemas.openxmlformats.org/spreadsheetml/2006/main" count="67" uniqueCount="42">
  <si>
    <t>Käyttömaksut 2026-2028 (ei sisällä käyttöönotto kustannuksia)</t>
  </si>
  <si>
    <r>
      <t xml:space="preserve">Täytä </t>
    </r>
    <r>
      <rPr>
        <sz val="10"/>
        <color rgb="FFFF0000"/>
        <rFont val="Arial"/>
        <family val="2"/>
      </rPr>
      <t>(keltaisella olevat solut)</t>
    </r>
    <r>
      <rPr>
        <sz val="10"/>
        <color rgb="FF000000"/>
        <rFont val="Arial"/>
        <family val="2"/>
      </rPr>
      <t xml:space="preserve"> voimassa olevat ja kaiken kattavat käyttömaksut tarkennuksineen tarjouspyynnön- ja sopimusehtojen mukaisesti. </t>
    </r>
  </si>
  <si>
    <t>Älä muuta solujen muotoa, kaavoja tai muotoa.</t>
  </si>
  <si>
    <t xml:space="preserve">Täytä maksut arvonlisäverolla 0%. Maksuihin sovelletaan kulloinkin voimassa olevaa arvonlisäveroa. </t>
  </si>
  <si>
    <t>Projektin aloitus 01.09.2026</t>
  </si>
  <si>
    <t>Sopimuskausi</t>
  </si>
  <si>
    <t>Vuosi</t>
  </si>
  <si>
    <t>YHTEENSÄ</t>
  </si>
  <si>
    <t>Tarjouksen osa-alue</t>
  </si>
  <si>
    <t>Tarkennus</t>
  </si>
  <si>
    <t>Pakolliset</t>
  </si>
  <si>
    <t>PSA-järjestelmä</t>
  </si>
  <si>
    <t>Tarjouspyynnössä ilmoitettujen vaatimusten ja käyttäjämäärien mukaisesti</t>
  </si>
  <si>
    <t>Optiot</t>
  </si>
  <si>
    <t>Tarkenna mikä</t>
  </si>
  <si>
    <t>Tarkenna sisältö</t>
  </si>
  <si>
    <t>KÄYTTÖÖNOTTOPROJEKTIN SISÄLLÖN HINNOITTELU</t>
  </si>
  <si>
    <r>
      <t xml:space="preserve">Täytä </t>
    </r>
    <r>
      <rPr>
        <sz val="10"/>
        <color rgb="FFFF0000"/>
        <rFont val="Arial"/>
        <family val="2"/>
      </rPr>
      <t>(keltaisella olevat solut)</t>
    </r>
    <r>
      <rPr>
        <sz val="10"/>
        <color rgb="FF000000"/>
        <rFont val="Arial"/>
        <family val="2"/>
      </rPr>
      <t xml:space="preserve"> voimassa olevat ja kaiken kattavat maksut lisätietoineen tarjouksen sisällöstä tarjouspyynnön- ja sopimusehtojen mukaisesti.</t>
    </r>
  </si>
  <si>
    <t>Tarjottava kokonaisratkaisu ilman optioita ja mahdollisia lisätöitä = Minimivaatimukset. Jokainen rivi on eriteltävä ja täytettävä.</t>
  </si>
  <si>
    <t>Käyttöönoton sisältö ja laajuus</t>
  </si>
  <si>
    <t>Lisätiedot</t>
  </si>
  <si>
    <t>Toimittajan työmäärä (htp)</t>
  </si>
  <si>
    <t>Kustannus</t>
  </si>
  <si>
    <t>Kaikki tarvittavat toiminnot käyttöönoton suunnitteluvaiheesta toimitukseen (käyttöönottoon), käyttööntoton jälkeiseen tukeen ja uuden järjestelmän takuuaikaan</t>
  </si>
  <si>
    <t xml:space="preserve">Integraatiot
</t>
  </si>
  <si>
    <t>Migraatiot</t>
  </si>
  <si>
    <t>*Toimittaja sisällyttää ehdotukseensa optioina tarjottavat kohteet, mutta ilmoittaa tässä taulukossa selkeästi niiden kustannus- ja työmäärävaikutukset</t>
  </si>
  <si>
    <t>OPTIOT</t>
  </si>
  <si>
    <t>Tarjouksen sisältö ja laajuus</t>
  </si>
  <si>
    <t>YLLÄPITOPALVELUN HINNOITTELU</t>
  </si>
  <si>
    <r>
      <t xml:space="preserve">Täytä </t>
    </r>
    <r>
      <rPr>
        <b/>
        <sz val="11"/>
        <color rgb="FFFF0000"/>
        <rFont val="Calibri"/>
        <family val="2"/>
      </rPr>
      <t>keltaisilla</t>
    </r>
    <r>
      <rPr>
        <b/>
        <sz val="11"/>
        <color rgb="FF000000"/>
        <rFont val="Calibri"/>
        <family val="2"/>
      </rPr>
      <t xml:space="preserve"> ja "0,00 €" euroilla merkityt solut</t>
    </r>
  </si>
  <si>
    <t>Yhteensä</t>
  </si>
  <si>
    <r>
      <t xml:space="preserve">Ohje: tähän määritellään helpdesk kustannus mikäli se ei kuulu välilehden </t>
    </r>
    <r>
      <rPr>
        <b/>
        <sz val="11"/>
        <color rgb="FF000000"/>
        <rFont val="Calibri"/>
        <family val="2"/>
      </rPr>
      <t>Käyttömaksut</t>
    </r>
    <r>
      <rPr>
        <sz val="11"/>
        <color rgb="FF000000"/>
        <rFont val="Calibri"/>
        <family val="2"/>
      </rPr>
      <t xml:space="preserve"> hinnoiteluun. </t>
    </r>
  </si>
  <si>
    <t>KK-HINTA</t>
  </si>
  <si>
    <t>PALVELUN HINNOITTELU</t>
  </si>
  <si>
    <t>KIINTEÄ KUUKAUSIHINTA</t>
  </si>
  <si>
    <t xml:space="preserve">Järjestelmätuki arkisin 08:00-16:00 </t>
  </si>
  <si>
    <t>Tarkenna jos muuta</t>
  </si>
  <si>
    <t>Tarjouspyynnössä esitetyt minimivaatimukset</t>
  </si>
  <si>
    <t xml:space="preserve">Pakolliset masterdata yms. </t>
  </si>
  <si>
    <t>Hinnoittelu ja sopimus toteutetaan käyttäen tavoitehinta hinnoittelumallia.</t>
  </si>
  <si>
    <t>Tarjouspyynnön Liite 1.6 Hintaliite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</si>
</sst>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\ &quot;€&quot;"/>
    <numFmt numFmtId="165" formatCode="0.0"/>
    <numFmt numFmtId="166" formatCode="_-* #,##0.00\ &quot;€&quot;_-;\-* #,##0.00\ &quot;€&quot;_-;_-* &quot;-&quot;??\ &quot;€&quot;_-;_-@"/>
    <numFmt numFmtId="167" formatCode="#\ ###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rgb="FF000000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sz val="11"/>
      <color rgb="FFFFFFFF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0"/>
      <name val="Arial"/>
      <family val="2"/>
    </font>
    <font>
      <b/>
      <sz val="11"/>
      <color rgb="FF000000"/>
      <name val="Calibri"/>
      <family val="2"/>
      <scheme val="minor"/>
    </font>
    <font>
      <sz val="5"/>
      <color rgb="FF000000"/>
      <name val="Roboto"/>
    </font>
    <font>
      <b/>
      <sz val="14"/>
      <color rgb="FFFFFFFF"/>
      <name val="Calibri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</font>
    <font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1177"/>
        <bgColor rgb="FF001177"/>
      </patternFill>
    </fill>
    <fill>
      <patternFill patternType="solid">
        <fgColor rgb="FFD8D8D8"/>
        <bgColor rgb="FFD8D8D8"/>
      </patternFill>
    </fill>
    <fill>
      <patternFill patternType="solid">
        <fgColor rgb="FF0070C0"/>
        <bgColor rgb="FF0070C0"/>
      </patternFill>
    </fill>
    <fill>
      <patternFill patternType="solid">
        <fgColor rgb="FF66DD00"/>
        <bgColor rgb="FF66DD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1177"/>
      </patternFill>
    </fill>
    <fill>
      <patternFill patternType="solid">
        <fgColor theme="0"/>
        <bgColor rgb="FFD8D8D8"/>
      </patternFill>
    </fill>
    <fill>
      <patternFill patternType="solid">
        <fgColor rgb="FF8EA9DB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rgb="FFFFFFFF"/>
      </patternFill>
    </fill>
  </fills>
  <borders count="2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 style="hair">
        <color theme="0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hair">
        <color theme="0"/>
      </bottom>
      <diagonal/>
    </border>
    <border>
      <left/>
      <right style="thin">
        <color theme="0"/>
      </right>
      <top/>
      <bottom style="hair">
        <color theme="0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 vertical="center"/>
    </xf>
    <xf numFmtId="0" fontId="4" fillId="0" borderId="0" xfId="0" applyFont="1"/>
    <xf numFmtId="164" fontId="0" fillId="4" borderId="2" xfId="0" applyNumberFormat="1" applyFill="1" applyBorder="1"/>
    <xf numFmtId="0" fontId="5" fillId="5" borderId="8" xfId="0" applyFont="1" applyFill="1" applyBorder="1" applyAlignment="1">
      <alignment horizontal="center"/>
    </xf>
    <xf numFmtId="164" fontId="5" fillId="4" borderId="8" xfId="0" applyNumberFormat="1" applyFont="1" applyFill="1" applyBorder="1"/>
    <xf numFmtId="164" fontId="5" fillId="5" borderId="8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vertical="center"/>
    </xf>
    <xf numFmtId="164" fontId="5" fillId="5" borderId="8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1" fillId="0" borderId="9" xfId="0" applyNumberFormat="1" applyFont="1" applyBorder="1" applyAlignment="1">
      <alignment horizontal="right"/>
    </xf>
    <xf numFmtId="0" fontId="0" fillId="0" borderId="2" xfId="0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164" fontId="1" fillId="3" borderId="1" xfId="0" applyNumberFormat="1" applyFont="1" applyFill="1" applyBorder="1" applyAlignment="1">
      <alignment vertical="center" wrapText="1"/>
    </xf>
    <xf numFmtId="3" fontId="1" fillId="0" borderId="0" xfId="0" applyNumberFormat="1" applyFont="1"/>
    <xf numFmtId="0" fontId="0" fillId="6" borderId="0" xfId="0" applyFill="1"/>
    <xf numFmtId="0" fontId="9" fillId="7" borderId="0" xfId="0" applyFont="1" applyFill="1"/>
    <xf numFmtId="0" fontId="0" fillId="7" borderId="0" xfId="0" applyFill="1"/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11" fillId="6" borderId="0" xfId="0" applyFont="1" applyFill="1"/>
    <xf numFmtId="166" fontId="11" fillId="9" borderId="13" xfId="0" applyNumberFormat="1" applyFont="1" applyFill="1" applyBorder="1"/>
    <xf numFmtId="0" fontId="0" fillId="10" borderId="17" xfId="0" applyFill="1" applyBorder="1"/>
    <xf numFmtId="0" fontId="0" fillId="10" borderId="18" xfId="0" applyFill="1" applyBorder="1"/>
    <xf numFmtId="166" fontId="0" fillId="10" borderId="13" xfId="0" applyNumberFormat="1" applyFill="1" applyBorder="1"/>
    <xf numFmtId="167" fontId="0" fillId="10" borderId="13" xfId="0" applyNumberFormat="1" applyFill="1" applyBorder="1"/>
    <xf numFmtId="166" fontId="0" fillId="6" borderId="13" xfId="0" applyNumberFormat="1" applyFill="1" applyBorder="1"/>
    <xf numFmtId="10" fontId="0" fillId="0" borderId="0" xfId="0" applyNumberFormat="1"/>
    <xf numFmtId="166" fontId="0" fillId="6" borderId="0" xfId="0" applyNumberFormat="1" applyFill="1"/>
    <xf numFmtId="165" fontId="0" fillId="11" borderId="2" xfId="0" applyNumberForma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4" fillId="13" borderId="9" xfId="0" applyFont="1" applyFill="1" applyBorder="1" applyAlignment="1">
      <alignment horizontal="right" wrapText="1"/>
    </xf>
    <xf numFmtId="0" fontId="14" fillId="13" borderId="0" xfId="0" applyFont="1" applyFill="1"/>
    <xf numFmtId="165" fontId="14" fillId="13" borderId="0" xfId="0" applyNumberFormat="1" applyFont="1" applyFill="1" applyAlignment="1">
      <alignment horizontal="center"/>
    </xf>
    <xf numFmtId="164" fontId="14" fillId="13" borderId="2" xfId="0" applyNumberFormat="1" applyFont="1" applyFill="1" applyBorder="1" applyAlignment="1">
      <alignment horizontal="center" vertical="center"/>
    </xf>
    <xf numFmtId="0" fontId="16" fillId="0" borderId="0" xfId="0" applyFont="1"/>
    <xf numFmtId="0" fontId="17" fillId="0" borderId="2" xfId="0" applyFont="1" applyBorder="1" applyAlignment="1">
      <alignment wrapText="1"/>
    </xf>
    <xf numFmtId="0" fontId="19" fillId="7" borderId="0" xfId="0" applyFont="1" applyFill="1"/>
    <xf numFmtId="0" fontId="0" fillId="15" borderId="0" xfId="0" applyFill="1"/>
    <xf numFmtId="0" fontId="19" fillId="16" borderId="0" xfId="0" applyFont="1" applyFill="1"/>
    <xf numFmtId="0" fontId="18" fillId="12" borderId="0" xfId="0" applyFont="1" applyFill="1"/>
    <xf numFmtId="0" fontId="0" fillId="12" borderId="0" xfId="0" applyFill="1"/>
    <xf numFmtId="0" fontId="19" fillId="7" borderId="15" xfId="0" applyFont="1" applyFill="1" applyBorder="1" applyAlignment="1">
      <alignment horizontal="center" vertical="center"/>
    </xf>
    <xf numFmtId="0" fontId="0" fillId="10" borderId="20" xfId="0" applyFill="1" applyBorder="1"/>
    <xf numFmtId="0" fontId="0" fillId="10" borderId="21" xfId="0" applyFill="1" applyBorder="1"/>
    <xf numFmtId="164" fontId="0" fillId="11" borderId="2" xfId="0" applyNumberFormat="1" applyFill="1" applyBorder="1" applyAlignment="1">
      <alignment horizontal="center" vertical="center" wrapText="1"/>
    </xf>
    <xf numFmtId="0" fontId="12" fillId="6" borderId="0" xfId="0" applyFont="1" applyFill="1"/>
    <xf numFmtId="0" fontId="14" fillId="13" borderId="0" xfId="0" applyFont="1" applyFill="1" applyAlignment="1">
      <alignment horizontal="right" wrapText="1"/>
    </xf>
    <xf numFmtId="0" fontId="0" fillId="11" borderId="2" xfId="0" applyFill="1" applyBorder="1" applyAlignment="1">
      <alignment wrapText="1"/>
    </xf>
    <xf numFmtId="0" fontId="22" fillId="0" borderId="9" xfId="0" applyFont="1" applyBorder="1"/>
    <xf numFmtId="0" fontId="15" fillId="0" borderId="0" xfId="0" applyFont="1"/>
    <xf numFmtId="0" fontId="15" fillId="11" borderId="2" xfId="0" applyFont="1" applyFill="1" applyBorder="1" applyAlignment="1">
      <alignment wrapText="1"/>
    </xf>
    <xf numFmtId="164" fontId="12" fillId="0" borderId="2" xfId="0" applyNumberFormat="1" applyFont="1" applyBorder="1" applyAlignment="1">
      <alignment wrapText="1"/>
    </xf>
    <xf numFmtId="164" fontId="12" fillId="0" borderId="2" xfId="0" applyNumberFormat="1" applyFont="1" applyBorder="1"/>
    <xf numFmtId="1" fontId="12" fillId="0" borderId="2" xfId="0" applyNumberFormat="1" applyFont="1" applyBorder="1"/>
    <xf numFmtId="0" fontId="22" fillId="0" borderId="0" xfId="0" applyFont="1"/>
    <xf numFmtId="0" fontId="23" fillId="3" borderId="1" xfId="0" applyFont="1" applyFill="1" applyBorder="1" applyAlignment="1">
      <alignment wrapText="1"/>
    </xf>
    <xf numFmtId="0" fontId="25" fillId="14" borderId="0" xfId="0" applyFont="1" applyFill="1" applyAlignment="1">
      <alignment wrapText="1"/>
    </xf>
    <xf numFmtId="0" fontId="26" fillId="14" borderId="0" xfId="0" applyFont="1" applyFill="1" applyAlignment="1">
      <alignment wrapText="1"/>
    </xf>
    <xf numFmtId="0" fontId="20" fillId="14" borderId="0" xfId="0" applyFont="1" applyFill="1" applyAlignment="1">
      <alignment wrapText="1"/>
    </xf>
    <xf numFmtId="164" fontId="12" fillId="11" borderId="2" xfId="0" applyNumberFormat="1" applyFont="1" applyFill="1" applyBorder="1"/>
    <xf numFmtId="164" fontId="24" fillId="18" borderId="2" xfId="0" applyNumberFormat="1" applyFont="1" applyFill="1" applyBorder="1"/>
    <xf numFmtId="164" fontId="12" fillId="18" borderId="2" xfId="0" applyNumberFormat="1" applyFont="1" applyFill="1" applyBorder="1"/>
    <xf numFmtId="1" fontId="12" fillId="18" borderId="2" xfId="0" applyNumberFormat="1" applyFont="1" applyFill="1" applyBorder="1"/>
    <xf numFmtId="164" fontId="12" fillId="18" borderId="2" xfId="0" applyNumberFormat="1" applyFont="1" applyFill="1" applyBorder="1" applyAlignment="1">
      <alignment wrapText="1"/>
    </xf>
    <xf numFmtId="164" fontId="12" fillId="19" borderId="2" xfId="0" applyNumberFormat="1" applyFont="1" applyFill="1" applyBorder="1"/>
    <xf numFmtId="1" fontId="12" fillId="19" borderId="2" xfId="0" applyNumberFormat="1" applyFont="1" applyFill="1" applyBorder="1"/>
    <xf numFmtId="165" fontId="27" fillId="11" borderId="2" xfId="0" applyNumberFormat="1" applyFont="1" applyFill="1" applyBorder="1" applyAlignment="1">
      <alignment horizontal="center" vertical="center" wrapText="1"/>
    </xf>
    <xf numFmtId="164" fontId="27" fillId="11" borderId="2" xfId="0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wrapText="1"/>
    </xf>
    <xf numFmtId="0" fontId="15" fillId="6" borderId="0" xfId="0" applyFont="1" applyFill="1" applyAlignment="1">
      <alignment wrapText="1"/>
    </xf>
    <xf numFmtId="0" fontId="8" fillId="17" borderId="0" xfId="0" applyFont="1" applyFill="1" applyAlignment="1">
      <alignment horizontal="left" vertical="top" wrapText="1"/>
    </xf>
    <xf numFmtId="0" fontId="8" fillId="10" borderId="16" xfId="0" applyFont="1" applyFill="1" applyBorder="1"/>
    <xf numFmtId="0" fontId="8" fillId="10" borderId="19" xfId="0" applyFont="1" applyFill="1" applyBorder="1"/>
    <xf numFmtId="8" fontId="10" fillId="11" borderId="13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28" fillId="20" borderId="1" xfId="0" applyFont="1" applyFill="1" applyBorder="1" applyAlignment="1">
      <alignment wrapText="1"/>
    </xf>
    <xf numFmtId="0" fontId="28" fillId="20" borderId="0" xfId="0" applyFont="1" applyFill="1" applyAlignment="1">
      <alignment wrapText="1"/>
    </xf>
    <xf numFmtId="164" fontId="15" fillId="11" borderId="2" xfId="0" applyNumberFormat="1" applyFont="1" applyFill="1" applyBorder="1"/>
    <xf numFmtId="164" fontId="15" fillId="11" borderId="2" xfId="0" applyNumberFormat="1" applyFont="1" applyFill="1" applyBorder="1" applyAlignment="1">
      <alignment wrapText="1"/>
    </xf>
    <xf numFmtId="0" fontId="12" fillId="0" borderId="2" xfId="0" applyFont="1" applyBorder="1" applyAlignment="1">
      <alignment wrapText="1"/>
    </xf>
    <xf numFmtId="0" fontId="23" fillId="0" borderId="0" xfId="0" applyFont="1"/>
    <xf numFmtId="164" fontId="1" fillId="4" borderId="5" xfId="0" applyNumberFormat="1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6" fillId="13" borderId="0" xfId="0" applyFont="1" applyFill="1" applyAlignment="1">
      <alignment wrapText="1"/>
    </xf>
    <xf numFmtId="0" fontId="29" fillId="13" borderId="0" xfId="0" applyFont="1" applyFill="1" applyAlignment="1">
      <alignment wrapText="1"/>
    </xf>
    <xf numFmtId="0" fontId="10" fillId="21" borderId="22" xfId="0" applyFont="1" applyFill="1" applyBorder="1"/>
    <xf numFmtId="0" fontId="0" fillId="11" borderId="23" xfId="0" applyFill="1" applyBorder="1"/>
    <xf numFmtId="0" fontId="0" fillId="11" borderId="24" xfId="0" applyFill="1" applyBorder="1"/>
    <xf numFmtId="0" fontId="19" fillId="7" borderId="10" xfId="0" applyFont="1" applyFill="1" applyBorder="1" applyAlignment="1">
      <alignment horizontal="center" vertical="center" wrapText="1"/>
    </xf>
    <xf numFmtId="0" fontId="10" fillId="0" borderId="11" xfId="0" applyFont="1" applyBorder="1"/>
    <xf numFmtId="0" fontId="10" fillId="0" borderId="12" xfId="0" applyFont="1" applyBorder="1"/>
    <xf numFmtId="0" fontId="13" fillId="6" borderId="14" xfId="0" applyFont="1" applyFill="1" applyBorder="1" applyAlignment="1">
      <alignment horizontal="left" vertical="top" wrapText="1"/>
    </xf>
    <xf numFmtId="0" fontId="8" fillId="6" borderId="14" xfId="0" applyFont="1" applyFill="1" applyBorder="1" applyAlignment="1">
      <alignment horizontal="left" vertical="top" wrapText="1"/>
    </xf>
    <xf numFmtId="0" fontId="8" fillId="8" borderId="0" xfId="0" applyFont="1" applyFill="1" applyAlignment="1">
      <alignment horizontal="left" vertical="top" wrapText="1"/>
    </xf>
    <xf numFmtId="0" fontId="0" fillId="0" borderId="0" xfId="0"/>
    <xf numFmtId="0" fontId="10" fillId="6" borderId="22" xfId="0" applyFont="1" applyFill="1" applyBorder="1"/>
    <xf numFmtId="0" fontId="0" fillId="0" borderId="23" xfId="0" applyBorder="1"/>
    <xf numFmtId="0" fontId="0" fillId="0" borderId="2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8A12-2768-409C-9627-9C76CD8BC834}">
  <sheetPr>
    <tabColor theme="9"/>
  </sheetPr>
  <dimension ref="A1:H18"/>
  <sheetViews>
    <sheetView tabSelected="1" topLeftCell="A4" zoomScaleNormal="100" workbookViewId="0">
      <selection activeCell="B6" sqref="B6"/>
    </sheetView>
  </sheetViews>
  <sheetFormatPr defaultRowHeight="14.5" x14ac:dyDescent="0.35"/>
  <cols>
    <col min="1" max="1" width="42.54296875" customWidth="1"/>
    <col min="2" max="2" width="40.1796875" customWidth="1"/>
    <col min="3" max="3" width="6.7265625" customWidth="1"/>
    <col min="4" max="8" width="13" customWidth="1"/>
    <col min="9" max="9" width="3.1796875" customWidth="1"/>
  </cols>
  <sheetData>
    <row r="1" spans="1:8" x14ac:dyDescent="0.35">
      <c r="A1" s="84" t="s">
        <v>41</v>
      </c>
    </row>
    <row r="2" spans="1:8" x14ac:dyDescent="0.35">
      <c r="A2" s="38" t="s">
        <v>0</v>
      </c>
    </row>
    <row r="3" spans="1:8" x14ac:dyDescent="0.35">
      <c r="A3" s="4" t="s">
        <v>1</v>
      </c>
    </row>
    <row r="4" spans="1:8" x14ac:dyDescent="0.35">
      <c r="A4" s="4" t="s">
        <v>2</v>
      </c>
    </row>
    <row r="5" spans="1:8" x14ac:dyDescent="0.35">
      <c r="A5" s="4" t="s">
        <v>3</v>
      </c>
    </row>
    <row r="6" spans="1:8" ht="44.5" customHeight="1" x14ac:dyDescent="0.35">
      <c r="A6" s="4"/>
      <c r="D6" s="78" t="s">
        <v>4</v>
      </c>
      <c r="E6" s="88" t="s">
        <v>5</v>
      </c>
      <c r="F6" s="89"/>
      <c r="G6" s="90"/>
    </row>
    <row r="7" spans="1:8" ht="15.5" x14ac:dyDescent="0.35">
      <c r="A7" s="14"/>
      <c r="B7" s="15"/>
      <c r="C7" s="2" t="s">
        <v>6</v>
      </c>
      <c r="D7" s="3">
        <v>2026</v>
      </c>
      <c r="E7" s="3">
        <v>2027</v>
      </c>
      <c r="F7" s="3">
        <v>2028</v>
      </c>
      <c r="G7" s="3">
        <v>2029</v>
      </c>
      <c r="H7" s="6" t="s">
        <v>7</v>
      </c>
    </row>
    <row r="8" spans="1:8" s="11" customFormat="1" ht="15.5" x14ac:dyDescent="0.35">
      <c r="A8" s="16" t="s">
        <v>8</v>
      </c>
      <c r="B8" s="9" t="s">
        <v>9</v>
      </c>
      <c r="C8" s="33"/>
      <c r="D8" s="9">
        <f>SUM(D11:D11)</f>
        <v>0</v>
      </c>
      <c r="E8" s="9">
        <f>SUM(E11:E11)</f>
        <v>0</v>
      </c>
      <c r="F8" s="9">
        <f>SUM(F11:F11)</f>
        <v>0</v>
      </c>
      <c r="G8" s="9">
        <f>SUM(G10:G11)</f>
        <v>0</v>
      </c>
      <c r="H8" s="10">
        <f>SUM(D8:G8)</f>
        <v>0</v>
      </c>
    </row>
    <row r="9" spans="1:8" ht="15.5" x14ac:dyDescent="0.35">
      <c r="A9" s="85"/>
      <c r="B9" s="86"/>
      <c r="C9" s="87"/>
      <c r="D9" s="5"/>
      <c r="E9" s="5"/>
      <c r="F9" s="5"/>
      <c r="G9" s="5"/>
      <c r="H9" s="7"/>
    </row>
    <row r="10" spans="1:8" ht="18.75" customHeight="1" x14ac:dyDescent="0.35">
      <c r="A10" s="64" t="s">
        <v>10</v>
      </c>
      <c r="B10" s="67"/>
      <c r="C10" s="66"/>
      <c r="D10" s="65"/>
      <c r="E10" s="65"/>
      <c r="F10" s="65"/>
      <c r="G10" s="65"/>
      <c r="H10" s="8"/>
    </row>
    <row r="11" spans="1:8" ht="29" x14ac:dyDescent="0.35">
      <c r="A11" s="56" t="s">
        <v>11</v>
      </c>
      <c r="B11" s="55" t="s">
        <v>12</v>
      </c>
      <c r="C11" s="57"/>
      <c r="D11" s="63"/>
      <c r="E11" s="63"/>
      <c r="F11" s="63"/>
      <c r="G11" s="63"/>
      <c r="H11" s="8"/>
    </row>
    <row r="12" spans="1:8" ht="15.5" x14ac:dyDescent="0.35">
      <c r="A12" s="68"/>
      <c r="B12" s="68"/>
      <c r="C12" s="69"/>
      <c r="D12" s="68"/>
      <c r="E12" s="68"/>
      <c r="F12" s="68"/>
      <c r="G12" s="68"/>
      <c r="H12" s="8"/>
    </row>
    <row r="13" spans="1:8" ht="15.5" x14ac:dyDescent="0.35">
      <c r="A13" s="64" t="s">
        <v>13</v>
      </c>
      <c r="B13" s="65"/>
      <c r="C13" s="66"/>
      <c r="D13" s="65"/>
      <c r="E13" s="65"/>
      <c r="F13" s="65"/>
      <c r="G13" s="65"/>
      <c r="H13" s="8"/>
    </row>
    <row r="14" spans="1:8" ht="15.5" x14ac:dyDescent="0.35">
      <c r="A14" s="81" t="s">
        <v>14</v>
      </c>
      <c r="B14" s="82" t="s">
        <v>15</v>
      </c>
      <c r="C14" s="57"/>
      <c r="D14" s="63"/>
      <c r="E14" s="63"/>
      <c r="F14" s="63"/>
      <c r="G14" s="63"/>
      <c r="H14" s="8">
        <f>SUM(D14:G14)</f>
        <v>0</v>
      </c>
    </row>
    <row r="15" spans="1:8" ht="15.5" x14ac:dyDescent="0.35">
      <c r="A15" s="81" t="s">
        <v>14</v>
      </c>
      <c r="B15" s="82" t="s">
        <v>15</v>
      </c>
      <c r="C15" s="57"/>
      <c r="D15" s="63"/>
      <c r="E15" s="63"/>
      <c r="F15" s="63"/>
      <c r="G15" s="63"/>
      <c r="H15" s="8">
        <f>SUM(D15:G15)</f>
        <v>0</v>
      </c>
    </row>
    <row r="16" spans="1:8" ht="15.5" x14ac:dyDescent="0.35">
      <c r="A16" s="81" t="s">
        <v>14</v>
      </c>
      <c r="B16" s="82" t="s">
        <v>15</v>
      </c>
      <c r="C16" s="57"/>
      <c r="D16" s="63"/>
      <c r="E16" s="63"/>
      <c r="F16" s="63"/>
      <c r="G16" s="63"/>
      <c r="H16" s="8">
        <f>SUM(D16:G16)</f>
        <v>0</v>
      </c>
    </row>
    <row r="17" spans="1:8" ht="15.5" x14ac:dyDescent="0.35">
      <c r="A17" s="81" t="s">
        <v>14</v>
      </c>
      <c r="B17" s="82" t="s">
        <v>15</v>
      </c>
      <c r="C17" s="57"/>
      <c r="D17" s="63"/>
      <c r="E17" s="63"/>
      <c r="F17" s="63"/>
      <c r="G17" s="63"/>
      <c r="H17" s="8">
        <f>SUM(D17:G17)</f>
        <v>0</v>
      </c>
    </row>
    <row r="18" spans="1:8" x14ac:dyDescent="0.35">
      <c r="B18" s="12"/>
      <c r="C18" s="17"/>
    </row>
  </sheetData>
  <mergeCells count="2">
    <mergeCell ref="A9:C9"/>
    <mergeCell ref="E6:G6"/>
  </mergeCells>
  <pageMargins left="0.16" right="0.1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1C0E6-1E62-4AF7-8284-C93B0769AF78}">
  <sheetPr>
    <tabColor theme="4"/>
    <pageSetUpPr fitToPage="1"/>
  </sheetPr>
  <dimension ref="A1:E20"/>
  <sheetViews>
    <sheetView zoomScale="80" zoomScaleNormal="80" workbookViewId="0">
      <selection activeCell="D8" sqref="D8:E9"/>
    </sheetView>
  </sheetViews>
  <sheetFormatPr defaultColWidth="9.1796875" defaultRowHeight="14.5" x14ac:dyDescent="0.35"/>
  <cols>
    <col min="1" max="1" width="45.54296875" customWidth="1"/>
    <col min="2" max="3" width="56.81640625" customWidth="1"/>
    <col min="4" max="5" width="17.1796875" customWidth="1"/>
  </cols>
  <sheetData>
    <row r="1" spans="1:5" x14ac:dyDescent="0.35">
      <c r="A1" s="1" t="s">
        <v>16</v>
      </c>
    </row>
    <row r="2" spans="1:5" x14ac:dyDescent="0.35">
      <c r="A2" s="4" t="s">
        <v>17</v>
      </c>
    </row>
    <row r="3" spans="1:5" x14ac:dyDescent="0.35">
      <c r="A3" s="4" t="s">
        <v>2</v>
      </c>
    </row>
    <row r="4" spans="1:5" x14ac:dyDescent="0.35">
      <c r="A4" s="4" t="s">
        <v>3</v>
      </c>
    </row>
    <row r="5" spans="1:5" x14ac:dyDescent="0.35">
      <c r="A5" s="4" t="s">
        <v>40</v>
      </c>
    </row>
    <row r="6" spans="1:5" x14ac:dyDescent="0.35">
      <c r="A6" s="91" t="s">
        <v>18</v>
      </c>
      <c r="B6" s="92"/>
      <c r="C6" s="92"/>
      <c r="D6" s="92"/>
      <c r="E6" s="92"/>
    </row>
    <row r="7" spans="1:5" ht="29" x14ac:dyDescent="0.35">
      <c r="A7" s="79" t="s">
        <v>19</v>
      </c>
      <c r="B7" s="79" t="s">
        <v>9</v>
      </c>
      <c r="C7" s="80" t="s">
        <v>20</v>
      </c>
      <c r="D7" s="80" t="s">
        <v>21</v>
      </c>
      <c r="E7" s="80" t="s">
        <v>22</v>
      </c>
    </row>
    <row r="8" spans="1:5" ht="45" customHeight="1" x14ac:dyDescent="0.35">
      <c r="A8" s="39" t="s">
        <v>11</v>
      </c>
      <c r="B8" s="13" t="s">
        <v>23</v>
      </c>
      <c r="C8" s="51"/>
      <c r="D8" s="32"/>
      <c r="E8" s="48"/>
    </row>
    <row r="9" spans="1:5" ht="48.75" customHeight="1" x14ac:dyDescent="0.35">
      <c r="A9" s="39" t="s">
        <v>24</v>
      </c>
      <c r="B9" s="83" t="s">
        <v>38</v>
      </c>
      <c r="C9" s="51"/>
      <c r="D9" s="32"/>
      <c r="E9" s="48"/>
    </row>
    <row r="10" spans="1:5" x14ac:dyDescent="0.35">
      <c r="A10" s="39" t="s">
        <v>25</v>
      </c>
      <c r="B10" s="83" t="s">
        <v>39</v>
      </c>
      <c r="C10" s="51"/>
      <c r="D10" s="32"/>
      <c r="E10" s="48"/>
    </row>
    <row r="11" spans="1:5" ht="21" x14ac:dyDescent="0.5">
      <c r="A11" s="35"/>
      <c r="B11" s="34" t="s">
        <v>7</v>
      </c>
      <c r="C11" s="50"/>
      <c r="D11" s="36">
        <f>SUM(D8:D10)</f>
        <v>0</v>
      </c>
      <c r="E11" s="37">
        <f>SUM(E8:E10)</f>
        <v>0</v>
      </c>
    </row>
    <row r="12" spans="1:5" x14ac:dyDescent="0.35">
      <c r="A12" s="58"/>
      <c r="B12" s="53"/>
      <c r="C12" s="53"/>
      <c r="D12" s="53"/>
      <c r="E12" s="53"/>
    </row>
    <row r="13" spans="1:5" x14ac:dyDescent="0.35">
      <c r="A13" s="58"/>
      <c r="B13" s="53"/>
      <c r="C13" s="53"/>
      <c r="D13" s="53"/>
      <c r="E13" s="53"/>
    </row>
    <row r="14" spans="1:5" x14ac:dyDescent="0.35">
      <c r="A14" s="52" t="s">
        <v>26</v>
      </c>
      <c r="B14" s="53"/>
      <c r="C14" s="53"/>
      <c r="D14" s="53"/>
      <c r="E14" s="53"/>
    </row>
    <row r="15" spans="1:5" x14ac:dyDescent="0.35">
      <c r="A15" s="60" t="s">
        <v>27</v>
      </c>
      <c r="B15" s="61"/>
      <c r="C15" s="62"/>
      <c r="D15" s="62"/>
      <c r="E15" s="62"/>
    </row>
    <row r="16" spans="1:5" ht="29" x14ac:dyDescent="0.35">
      <c r="A16" s="59" t="s">
        <v>28</v>
      </c>
      <c r="B16" s="59" t="s">
        <v>9</v>
      </c>
      <c r="C16" s="72" t="s">
        <v>20</v>
      </c>
      <c r="D16" s="72" t="s">
        <v>21</v>
      </c>
      <c r="E16" s="72" t="s">
        <v>22</v>
      </c>
    </row>
    <row r="17" spans="1:5" x14ac:dyDescent="0.35">
      <c r="A17" s="81" t="s">
        <v>14</v>
      </c>
      <c r="B17" s="82" t="s">
        <v>15</v>
      </c>
      <c r="C17" s="54"/>
      <c r="D17" s="70"/>
      <c r="E17" s="71"/>
    </row>
    <row r="18" spans="1:5" x14ac:dyDescent="0.35">
      <c r="A18" s="81" t="s">
        <v>14</v>
      </c>
      <c r="B18" s="82" t="s">
        <v>15</v>
      </c>
      <c r="C18" s="54"/>
      <c r="D18" s="70"/>
      <c r="E18" s="71"/>
    </row>
    <row r="19" spans="1:5" x14ac:dyDescent="0.35">
      <c r="A19" s="81" t="s">
        <v>14</v>
      </c>
      <c r="B19" s="82" t="s">
        <v>15</v>
      </c>
      <c r="C19" s="54"/>
      <c r="D19" s="70"/>
      <c r="E19" s="71"/>
    </row>
    <row r="20" spans="1:5" x14ac:dyDescent="0.35">
      <c r="A20" s="81" t="s">
        <v>14</v>
      </c>
      <c r="B20" s="82" t="s">
        <v>15</v>
      </c>
      <c r="C20" s="54"/>
      <c r="D20" s="70"/>
      <c r="E20" s="71"/>
    </row>
  </sheetData>
  <mergeCells count="1">
    <mergeCell ref="A6:E6"/>
  </mergeCells>
  <pageMargins left="0.43" right="0.16" top="0.31" bottom="0.32" header="0.16" footer="0.18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C80B1-5036-4B18-B46C-78E50E2375A0}">
  <sheetPr>
    <tabColor theme="5"/>
    <pageSetUpPr fitToPage="1"/>
  </sheetPr>
  <dimension ref="A1:R919"/>
  <sheetViews>
    <sheetView zoomScale="85" zoomScaleNormal="85" workbookViewId="0">
      <selection activeCell="M19" sqref="M19"/>
    </sheetView>
  </sheetViews>
  <sheetFormatPr defaultColWidth="14.453125" defaultRowHeight="15" customHeight="1" x14ac:dyDescent="0.35"/>
  <cols>
    <col min="1" max="1" width="2.54296875" style="44" customWidth="1"/>
    <col min="2" max="2" width="4.54296875" customWidth="1"/>
    <col min="3" max="3" width="3.7265625" customWidth="1"/>
    <col min="4" max="4" width="2.54296875" customWidth="1"/>
    <col min="5" max="10" width="7.54296875" customWidth="1"/>
    <col min="11" max="11" width="21.453125" customWidth="1"/>
    <col min="12" max="12" width="2.453125" customWidth="1"/>
    <col min="13" max="13" width="18.453125" customWidth="1"/>
    <col min="14" max="14" width="2.453125" customWidth="1"/>
    <col min="15" max="17" width="12" customWidth="1"/>
    <col min="18" max="18" width="12.7265625" customWidth="1"/>
    <col min="19" max="19" width="4.1796875" customWidth="1"/>
    <col min="20" max="20" width="14.453125" customWidth="1"/>
  </cols>
  <sheetData>
    <row r="1" spans="1:18" ht="21" customHeight="1" x14ac:dyDescent="0.35">
      <c r="A1" s="41"/>
      <c r="B1" s="18"/>
      <c r="C1" s="18"/>
      <c r="D1" s="18"/>
      <c r="E1" s="18"/>
      <c r="F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ht="18.5" x14ac:dyDescent="0.45">
      <c r="A2" s="42"/>
      <c r="B2" s="40" t="s">
        <v>29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20.9" customHeight="1" x14ac:dyDescent="0.35">
      <c r="A3" s="74"/>
      <c r="B3" s="101" t="s">
        <v>30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1:18" ht="14.5" x14ac:dyDescent="0.35">
      <c r="A4" s="43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8" ht="14.5" x14ac:dyDescent="0.35">
      <c r="A5" s="41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53"/>
      <c r="P5" s="49"/>
      <c r="Q5" s="49"/>
      <c r="R5" s="49"/>
    </row>
    <row r="6" spans="1:18" ht="12" customHeight="1" thickBot="1" x14ac:dyDescent="0.4">
      <c r="A6" s="4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N6" s="18"/>
      <c r="O6" s="21">
        <v>2027</v>
      </c>
      <c r="P6" s="21">
        <v>2028</v>
      </c>
      <c r="Q6" s="21">
        <v>2029</v>
      </c>
      <c r="R6" s="22" t="s">
        <v>31</v>
      </c>
    </row>
    <row r="7" spans="1:18" ht="32.25" customHeight="1" thickTop="1" thickBot="1" x14ac:dyDescent="0.4">
      <c r="A7" s="41"/>
      <c r="B7" s="96" t="s">
        <v>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  <c r="N7" s="23"/>
      <c r="O7" s="24">
        <f>O12 + O13 + O14</f>
        <v>0</v>
      </c>
      <c r="P7" s="24">
        <f t="shared" ref="P7:Q7" si="0">P12 + P13 + P14</f>
        <v>0</v>
      </c>
      <c r="Q7" s="24">
        <f t="shared" si="0"/>
        <v>0</v>
      </c>
      <c r="R7" s="24">
        <f>SUM(O7:Q7)</f>
        <v>0</v>
      </c>
    </row>
    <row r="8" spans="1:18" ht="15.5" thickTop="1" thickBot="1" x14ac:dyDescent="0.4"/>
    <row r="9" spans="1:18" ht="19.5" thickTop="1" thickBot="1" x14ac:dyDescent="0.4">
      <c r="A9" s="41"/>
      <c r="B9" s="99" t="s">
        <v>32</v>
      </c>
      <c r="C9" s="100"/>
      <c r="D9" s="100"/>
      <c r="E9" s="100"/>
      <c r="F9" s="100"/>
      <c r="G9" s="100"/>
      <c r="H9" s="100"/>
      <c r="I9" s="100"/>
      <c r="J9" s="100"/>
      <c r="K9" s="100"/>
      <c r="L9" s="18"/>
      <c r="M9" s="45" t="s">
        <v>33</v>
      </c>
      <c r="N9" s="18"/>
      <c r="O9" s="73"/>
      <c r="P9" s="73"/>
      <c r="Q9" s="18"/>
      <c r="R9" s="18"/>
    </row>
    <row r="10" spans="1:18" thickTop="1" x14ac:dyDescent="0.35">
      <c r="A10" s="41"/>
      <c r="B10" s="75" t="s">
        <v>34</v>
      </c>
      <c r="C10" s="25"/>
      <c r="D10" s="25"/>
      <c r="E10" s="25"/>
      <c r="F10" s="25"/>
      <c r="G10" s="25"/>
      <c r="H10" s="25"/>
      <c r="I10" s="25"/>
      <c r="J10" s="25"/>
      <c r="K10" s="26"/>
      <c r="L10" s="18"/>
      <c r="M10" s="27"/>
      <c r="N10" s="23"/>
      <c r="O10" s="27"/>
      <c r="P10" s="27"/>
      <c r="Q10" s="27"/>
      <c r="R10" s="18"/>
    </row>
    <row r="11" spans="1:18" ht="14.5" x14ac:dyDescent="0.35">
      <c r="A11" s="41"/>
      <c r="B11" s="18"/>
      <c r="C11" s="76" t="s">
        <v>35</v>
      </c>
      <c r="D11" s="46"/>
      <c r="E11" s="46"/>
      <c r="F11" s="46"/>
      <c r="G11" s="46"/>
      <c r="H11" s="46"/>
      <c r="I11" s="46"/>
      <c r="J11" s="46"/>
      <c r="K11" s="47"/>
      <c r="L11" s="18"/>
      <c r="M11" s="28"/>
      <c r="N11" s="18"/>
      <c r="O11" s="28"/>
      <c r="P11" s="28"/>
      <c r="Q11" s="28"/>
      <c r="R11" s="18"/>
    </row>
    <row r="12" spans="1:18" ht="14.5" x14ac:dyDescent="0.35">
      <c r="A12" s="41"/>
      <c r="B12" s="18"/>
      <c r="C12" s="103" t="s">
        <v>36</v>
      </c>
      <c r="D12" s="104"/>
      <c r="E12" s="104"/>
      <c r="F12" s="104"/>
      <c r="G12" s="104"/>
      <c r="H12" s="104"/>
      <c r="I12" s="104"/>
      <c r="J12" s="104"/>
      <c r="K12" s="105"/>
      <c r="L12" s="18"/>
      <c r="M12" s="77"/>
      <c r="N12" s="18"/>
      <c r="O12" s="29">
        <f>M12 * 12</f>
        <v>0</v>
      </c>
      <c r="P12" s="29">
        <f>M12 * 12</f>
        <v>0</v>
      </c>
      <c r="Q12" s="29">
        <f>M12 * 12</f>
        <v>0</v>
      </c>
      <c r="R12" s="18"/>
    </row>
    <row r="13" spans="1:18" ht="14.5" x14ac:dyDescent="0.35">
      <c r="A13" s="41"/>
      <c r="B13" s="18"/>
      <c r="C13" s="93" t="s">
        <v>37</v>
      </c>
      <c r="D13" s="94"/>
      <c r="E13" s="94"/>
      <c r="F13" s="94"/>
      <c r="G13" s="94"/>
      <c r="H13" s="94"/>
      <c r="I13" s="94"/>
      <c r="J13" s="94"/>
      <c r="K13" s="95"/>
      <c r="L13" s="18"/>
      <c r="M13" s="77"/>
      <c r="N13" s="18"/>
      <c r="O13" s="29">
        <f t="shared" ref="O13:O14" si="1">M13 * 12</f>
        <v>0</v>
      </c>
      <c r="P13" s="29">
        <f t="shared" ref="P13:P14" si="2">M13 * 12</f>
        <v>0</v>
      </c>
      <c r="Q13" s="29">
        <f t="shared" ref="Q13:Q14" si="3">M13 * 12</f>
        <v>0</v>
      </c>
      <c r="R13" s="18"/>
    </row>
    <row r="14" spans="1:18" ht="14.5" x14ac:dyDescent="0.35">
      <c r="A14" s="41"/>
      <c r="B14" s="18"/>
      <c r="C14" s="93" t="s">
        <v>37</v>
      </c>
      <c r="D14" s="94"/>
      <c r="E14" s="94"/>
      <c r="F14" s="94"/>
      <c r="G14" s="94"/>
      <c r="H14" s="94"/>
      <c r="I14" s="94"/>
      <c r="J14" s="94"/>
      <c r="K14" s="95"/>
      <c r="L14" s="18"/>
      <c r="M14" s="77"/>
      <c r="N14" s="18"/>
      <c r="O14" s="29">
        <f t="shared" si="1"/>
        <v>0</v>
      </c>
      <c r="P14" s="29">
        <f t="shared" si="2"/>
        <v>0</v>
      </c>
      <c r="Q14" s="29">
        <f t="shared" si="3"/>
        <v>0</v>
      </c>
      <c r="R14" s="18"/>
    </row>
    <row r="15" spans="1:18" ht="15.75" customHeight="1" x14ac:dyDescent="0.35">
      <c r="A15" s="41"/>
      <c r="B15" s="18"/>
      <c r="C15" s="18"/>
      <c r="D15" s="18"/>
      <c r="E15" s="18"/>
      <c r="F15" s="18"/>
      <c r="G15" s="18"/>
      <c r="H15" s="18"/>
      <c r="I15" s="18"/>
      <c r="J15" s="30"/>
      <c r="K15" s="18"/>
      <c r="L15" s="18"/>
      <c r="M15" s="31"/>
      <c r="N15" s="18"/>
      <c r="O15" s="18"/>
      <c r="P15" s="18"/>
      <c r="Q15" s="18"/>
      <c r="R15" s="18"/>
    </row>
    <row r="16" spans="1:18" ht="15.75" customHeight="1" x14ac:dyDescent="0.35">
      <c r="A16" s="41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ht="15.75" customHeight="1" x14ac:dyDescent="0.35">
      <c r="A17" s="41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ht="15.75" customHeight="1" x14ac:dyDescent="0.35">
      <c r="A18" s="41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ht="15.75" customHeight="1" x14ac:dyDescent="0.35">
      <c r="A19" s="41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ht="15.75" customHeight="1" x14ac:dyDescent="0.35">
      <c r="A20" s="41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ht="15.75" customHeight="1" x14ac:dyDescent="0.35">
      <c r="A21" s="41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ht="15.75" customHeight="1" x14ac:dyDescent="0.35">
      <c r="A22" s="41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ht="15.75" customHeight="1" x14ac:dyDescent="0.35">
      <c r="A23" s="41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ht="15.75" customHeight="1" x14ac:dyDescent="0.35">
      <c r="A24" s="41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ht="15.75" customHeight="1" x14ac:dyDescent="0.35">
      <c r="A25" s="41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ht="15.75" customHeight="1" x14ac:dyDescent="0.35">
      <c r="A26" s="41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ht="15.75" customHeight="1" x14ac:dyDescent="0.35">
      <c r="A27" s="41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ht="15.75" customHeight="1" x14ac:dyDescent="0.35">
      <c r="A28" s="41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ht="15.75" customHeight="1" x14ac:dyDescent="0.35">
      <c r="A29" s="41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ht="15.75" customHeight="1" x14ac:dyDescent="0.35">
      <c r="A30" s="41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ht="15.75" customHeight="1" x14ac:dyDescent="0.35">
      <c r="A31" s="41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ht="15.75" customHeight="1" x14ac:dyDescent="0.35">
      <c r="A32" s="41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ht="15.75" customHeight="1" x14ac:dyDescent="0.35">
      <c r="A33" s="41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5.75" customHeight="1" x14ac:dyDescent="0.35">
      <c r="A34" s="41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ht="15.75" customHeight="1" x14ac:dyDescent="0.35">
      <c r="A35" s="41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ht="15.75" customHeight="1" x14ac:dyDescent="0.35">
      <c r="A36" s="41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ht="15.75" customHeight="1" x14ac:dyDescent="0.35">
      <c r="A37" s="41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ht="15.75" customHeight="1" x14ac:dyDescent="0.35">
      <c r="A38" s="41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ht="15.75" customHeight="1" x14ac:dyDescent="0.35">
      <c r="A39" s="41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ht="15.75" customHeight="1" x14ac:dyDescent="0.35">
      <c r="A40" s="41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ht="15.75" customHeight="1" x14ac:dyDescent="0.35">
      <c r="A41" s="41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ht="15.75" customHeight="1" x14ac:dyDescent="0.35">
      <c r="A42" s="41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ht="15.75" customHeight="1" x14ac:dyDescent="0.35">
      <c r="A43" s="41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ht="15.75" customHeight="1" x14ac:dyDescent="0.35">
      <c r="A44" s="41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ht="15.75" customHeight="1" x14ac:dyDescent="0.35">
      <c r="A45" s="41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ht="15.75" customHeight="1" x14ac:dyDescent="0.35">
      <c r="A46" s="41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ht="15.75" customHeight="1" x14ac:dyDescent="0.35">
      <c r="A47" s="41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  <row r="48" spans="1:18" ht="15.75" customHeight="1" x14ac:dyDescent="0.35">
      <c r="A48" s="41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1:18" ht="15.75" customHeight="1" x14ac:dyDescent="0.35">
      <c r="A49" s="41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1:18" ht="15.75" customHeight="1" x14ac:dyDescent="0.35">
      <c r="A50" s="41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1:18" ht="15.75" customHeight="1" x14ac:dyDescent="0.35">
      <c r="A51" s="41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1:18" ht="15.75" customHeight="1" x14ac:dyDescent="0.35">
      <c r="A52" s="41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1:18" ht="15.75" customHeight="1" x14ac:dyDescent="0.35">
      <c r="A53" s="41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1:18" ht="15.75" customHeight="1" x14ac:dyDescent="0.35">
      <c r="A54" s="41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1:18" ht="15.75" customHeight="1" x14ac:dyDescent="0.35">
      <c r="A55" s="41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</row>
    <row r="56" spans="1:18" ht="15.75" customHeight="1" x14ac:dyDescent="0.35">
      <c r="A56" s="41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</row>
    <row r="57" spans="1:18" ht="15.75" customHeight="1" x14ac:dyDescent="0.35">
      <c r="A57" s="41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</row>
    <row r="58" spans="1:18" ht="15.75" customHeight="1" x14ac:dyDescent="0.35">
      <c r="A58" s="41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</row>
    <row r="59" spans="1:18" ht="15.75" customHeight="1" x14ac:dyDescent="0.35">
      <c r="A59" s="41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</row>
    <row r="60" spans="1:18" ht="15.75" customHeight="1" x14ac:dyDescent="0.35">
      <c r="A60" s="41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</row>
    <row r="61" spans="1:18" ht="15.75" customHeight="1" x14ac:dyDescent="0.35">
      <c r="A61" s="41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</row>
    <row r="62" spans="1:18" ht="15.75" customHeight="1" x14ac:dyDescent="0.35">
      <c r="A62" s="41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</row>
    <row r="63" spans="1:18" ht="15.75" customHeight="1" x14ac:dyDescent="0.35">
      <c r="A63" s="41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spans="1:18" ht="15.75" customHeight="1" x14ac:dyDescent="0.35">
      <c r="A64" s="41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spans="1:18" ht="15.75" customHeight="1" x14ac:dyDescent="0.35">
      <c r="A65" s="41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</row>
    <row r="66" spans="1:18" ht="15.75" customHeight="1" x14ac:dyDescent="0.35">
      <c r="A66" s="41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</row>
    <row r="67" spans="1:18" ht="15.75" customHeight="1" x14ac:dyDescent="0.35">
      <c r="A67" s="41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</row>
    <row r="68" spans="1:18" ht="15.75" customHeight="1" x14ac:dyDescent="0.35">
      <c r="A68" s="41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</row>
    <row r="69" spans="1:18" ht="15.75" customHeight="1" x14ac:dyDescent="0.35">
      <c r="A69" s="41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</row>
    <row r="70" spans="1:18" ht="15.75" customHeight="1" x14ac:dyDescent="0.35">
      <c r="A70" s="41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1:18" ht="15.75" customHeight="1" x14ac:dyDescent="0.35">
      <c r="A71" s="41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1:18" ht="15.75" customHeight="1" x14ac:dyDescent="0.35">
      <c r="A72" s="41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</row>
    <row r="73" spans="1:18" ht="15.75" customHeight="1" x14ac:dyDescent="0.35">
      <c r="A73" s="41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</row>
    <row r="74" spans="1:18" ht="15.75" customHeight="1" x14ac:dyDescent="0.35">
      <c r="A74" s="41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</row>
    <row r="75" spans="1:18" ht="15.75" customHeight="1" x14ac:dyDescent="0.35">
      <c r="A75" s="41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</row>
    <row r="76" spans="1:18" ht="15.75" customHeight="1" x14ac:dyDescent="0.35">
      <c r="A76" s="41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</row>
    <row r="77" spans="1:18" ht="15.75" customHeight="1" x14ac:dyDescent="0.35">
      <c r="A77" s="41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</row>
    <row r="78" spans="1:18" ht="15.75" customHeight="1" x14ac:dyDescent="0.35">
      <c r="A78" s="41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</row>
    <row r="79" spans="1:18" ht="15.75" customHeight="1" x14ac:dyDescent="0.35">
      <c r="A79" s="41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1:18" ht="15.75" customHeight="1" x14ac:dyDescent="0.35">
      <c r="A80" s="41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spans="1:18" ht="15.75" customHeight="1" x14ac:dyDescent="0.35">
      <c r="A81" s="41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</row>
    <row r="82" spans="1:18" ht="15.75" customHeight="1" x14ac:dyDescent="0.35">
      <c r="A82" s="41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1:18" ht="15.75" customHeight="1" x14ac:dyDescent="0.35">
      <c r="A83" s="41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1:18" ht="15.75" customHeight="1" x14ac:dyDescent="0.35">
      <c r="A84" s="41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1:18" ht="15.75" customHeight="1" x14ac:dyDescent="0.35">
      <c r="A85" s="41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</row>
    <row r="86" spans="1:18" ht="15.75" customHeight="1" x14ac:dyDescent="0.35">
      <c r="A86" s="41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</row>
    <row r="87" spans="1:18" ht="15.75" customHeight="1" x14ac:dyDescent="0.35">
      <c r="A87" s="41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</row>
    <row r="88" spans="1:18" ht="15.75" customHeight="1" x14ac:dyDescent="0.35">
      <c r="A88" s="41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</row>
    <row r="89" spans="1:18" ht="15.75" customHeight="1" x14ac:dyDescent="0.35">
      <c r="A89" s="41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</row>
    <row r="90" spans="1:18" ht="15.75" customHeight="1" x14ac:dyDescent="0.35">
      <c r="A90" s="41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</row>
    <row r="91" spans="1:18" ht="15.75" customHeight="1" x14ac:dyDescent="0.35">
      <c r="A91" s="41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</row>
    <row r="92" spans="1:18" ht="15.75" customHeight="1" x14ac:dyDescent="0.35">
      <c r="A92" s="41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</row>
    <row r="93" spans="1:18" ht="15.75" customHeight="1" x14ac:dyDescent="0.35">
      <c r="A93" s="41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</row>
    <row r="94" spans="1:18" ht="15.75" customHeight="1" x14ac:dyDescent="0.35">
      <c r="A94" s="41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</row>
    <row r="95" spans="1:18" ht="15.75" customHeight="1" x14ac:dyDescent="0.35">
      <c r="A95" s="41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</row>
    <row r="96" spans="1:18" ht="15.75" customHeight="1" x14ac:dyDescent="0.35">
      <c r="A96" s="41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</row>
    <row r="97" spans="1:18" ht="15.75" customHeight="1" x14ac:dyDescent="0.35">
      <c r="A97" s="41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</row>
    <row r="98" spans="1:18" ht="15.75" customHeight="1" x14ac:dyDescent="0.35">
      <c r="A98" s="41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</row>
    <row r="99" spans="1:18" ht="15.75" customHeight="1" x14ac:dyDescent="0.35">
      <c r="A99" s="41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</row>
    <row r="100" spans="1:18" ht="15.75" customHeight="1" x14ac:dyDescent="0.35">
      <c r="A100" s="41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</row>
    <row r="101" spans="1:18" ht="15.75" customHeight="1" x14ac:dyDescent="0.35">
      <c r="A101" s="41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</row>
    <row r="102" spans="1:18" ht="15.75" customHeight="1" x14ac:dyDescent="0.35">
      <c r="A102" s="41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</row>
    <row r="103" spans="1:18" ht="15.75" customHeight="1" x14ac:dyDescent="0.35">
      <c r="A103" s="41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</row>
    <row r="104" spans="1:18" ht="15.75" customHeight="1" x14ac:dyDescent="0.35">
      <c r="A104" s="41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</row>
    <row r="105" spans="1:18" ht="15.75" customHeight="1" x14ac:dyDescent="0.35">
      <c r="A105" s="41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</row>
    <row r="106" spans="1:18" ht="15.75" customHeight="1" x14ac:dyDescent="0.35">
      <c r="A106" s="41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</row>
    <row r="107" spans="1:18" ht="15.75" customHeight="1" x14ac:dyDescent="0.35">
      <c r="A107" s="41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</row>
    <row r="108" spans="1:18" ht="15.75" customHeight="1" x14ac:dyDescent="0.35">
      <c r="A108" s="41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</row>
    <row r="109" spans="1:18" ht="15.75" customHeight="1" x14ac:dyDescent="0.35">
      <c r="A109" s="41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</row>
    <row r="110" spans="1:18" ht="15.75" customHeight="1" x14ac:dyDescent="0.35">
      <c r="A110" s="41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</row>
    <row r="111" spans="1:18" ht="15.75" customHeight="1" x14ac:dyDescent="0.35">
      <c r="A111" s="41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</row>
    <row r="112" spans="1:18" ht="15.75" customHeight="1" x14ac:dyDescent="0.35">
      <c r="A112" s="41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</row>
    <row r="113" spans="1:18" ht="15.75" customHeight="1" x14ac:dyDescent="0.35">
      <c r="A113" s="41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</row>
    <row r="114" spans="1:18" ht="15.75" customHeight="1" x14ac:dyDescent="0.35">
      <c r="A114" s="41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</row>
    <row r="115" spans="1:18" ht="15.75" customHeight="1" x14ac:dyDescent="0.35">
      <c r="A115" s="41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</row>
    <row r="116" spans="1:18" ht="15.75" customHeight="1" x14ac:dyDescent="0.35">
      <c r="A116" s="41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</row>
    <row r="117" spans="1:18" ht="15.75" customHeight="1" x14ac:dyDescent="0.35">
      <c r="A117" s="41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</row>
    <row r="118" spans="1:18" ht="15.75" customHeight="1" x14ac:dyDescent="0.35">
      <c r="A118" s="41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</row>
    <row r="119" spans="1:18" ht="15.75" customHeight="1" x14ac:dyDescent="0.35">
      <c r="A119" s="41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1:18" ht="15.75" customHeight="1" x14ac:dyDescent="0.35">
      <c r="A120" s="41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</row>
    <row r="121" spans="1:18" ht="15.75" customHeight="1" x14ac:dyDescent="0.35">
      <c r="A121" s="41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</row>
    <row r="122" spans="1:18" ht="15.75" customHeight="1" x14ac:dyDescent="0.35">
      <c r="A122" s="41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1:18" ht="15.75" customHeight="1" x14ac:dyDescent="0.35">
      <c r="A123" s="41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1:18" ht="15.75" customHeight="1" x14ac:dyDescent="0.35">
      <c r="A124" s="41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1:18" ht="15.75" customHeight="1" x14ac:dyDescent="0.35">
      <c r="A125" s="41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1:18" ht="15.75" customHeight="1" x14ac:dyDescent="0.35">
      <c r="A126" s="41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</row>
    <row r="127" spans="1:18" ht="15.75" customHeight="1" x14ac:dyDescent="0.35">
      <c r="A127" s="41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</row>
    <row r="128" spans="1:18" ht="15.75" customHeight="1" x14ac:dyDescent="0.35">
      <c r="A128" s="41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</row>
    <row r="129" spans="1:18" ht="15.75" customHeight="1" x14ac:dyDescent="0.35">
      <c r="A129" s="41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</row>
    <row r="130" spans="1:18" ht="15.75" customHeight="1" x14ac:dyDescent="0.35">
      <c r="A130" s="41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</row>
    <row r="131" spans="1:18" ht="15.75" customHeight="1" x14ac:dyDescent="0.35">
      <c r="A131" s="41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</row>
    <row r="132" spans="1:18" ht="15.75" customHeight="1" x14ac:dyDescent="0.35">
      <c r="A132" s="41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</row>
    <row r="133" spans="1:18" ht="15.75" customHeight="1" x14ac:dyDescent="0.35">
      <c r="A133" s="41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</row>
    <row r="134" spans="1:18" ht="15.75" customHeight="1" x14ac:dyDescent="0.35">
      <c r="A134" s="41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</row>
    <row r="135" spans="1:18" ht="15.75" customHeight="1" x14ac:dyDescent="0.35">
      <c r="A135" s="41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</row>
    <row r="136" spans="1:18" ht="15.75" customHeight="1" x14ac:dyDescent="0.35">
      <c r="A136" s="41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</row>
    <row r="137" spans="1:18" ht="15.75" customHeight="1" x14ac:dyDescent="0.35">
      <c r="A137" s="41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</row>
    <row r="138" spans="1:18" ht="15.75" customHeight="1" x14ac:dyDescent="0.35">
      <c r="A138" s="41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</row>
    <row r="139" spans="1:18" ht="15.75" customHeight="1" x14ac:dyDescent="0.35">
      <c r="A139" s="41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</row>
    <row r="140" spans="1:18" ht="15.75" customHeight="1" x14ac:dyDescent="0.35">
      <c r="A140" s="41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</row>
    <row r="141" spans="1:18" ht="15.75" customHeight="1" x14ac:dyDescent="0.35">
      <c r="A141" s="41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</row>
    <row r="142" spans="1:18" ht="15.75" customHeight="1" x14ac:dyDescent="0.35">
      <c r="A142" s="41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</row>
    <row r="143" spans="1:18" ht="15.75" customHeight="1" x14ac:dyDescent="0.35">
      <c r="A143" s="41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</row>
    <row r="144" spans="1:18" ht="15.75" customHeight="1" x14ac:dyDescent="0.35">
      <c r="A144" s="41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</row>
    <row r="145" spans="1:18" ht="15.75" customHeight="1" x14ac:dyDescent="0.35">
      <c r="A145" s="41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</row>
    <row r="146" spans="1:18" ht="15.75" customHeight="1" x14ac:dyDescent="0.35">
      <c r="A146" s="41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</row>
    <row r="147" spans="1:18" ht="15.75" customHeight="1" x14ac:dyDescent="0.35">
      <c r="A147" s="41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</row>
    <row r="148" spans="1:18" ht="15.75" customHeight="1" x14ac:dyDescent="0.35">
      <c r="A148" s="41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</row>
    <row r="149" spans="1:18" ht="15.75" customHeight="1" x14ac:dyDescent="0.35">
      <c r="A149" s="41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</row>
    <row r="150" spans="1:18" ht="15.75" customHeight="1" x14ac:dyDescent="0.35">
      <c r="A150" s="41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</row>
    <row r="151" spans="1:18" ht="15.75" customHeight="1" x14ac:dyDescent="0.35">
      <c r="A151" s="41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</row>
    <row r="152" spans="1:18" ht="15.75" customHeight="1" x14ac:dyDescent="0.35">
      <c r="A152" s="41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</row>
    <row r="153" spans="1:18" ht="15.75" customHeight="1" x14ac:dyDescent="0.35">
      <c r="A153" s="41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</row>
    <row r="154" spans="1:18" ht="15.75" customHeight="1" x14ac:dyDescent="0.35">
      <c r="A154" s="41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</row>
    <row r="155" spans="1:18" ht="15.75" customHeight="1" x14ac:dyDescent="0.35">
      <c r="A155" s="41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</row>
    <row r="156" spans="1:18" ht="15.75" customHeight="1" x14ac:dyDescent="0.35">
      <c r="A156" s="41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</row>
    <row r="157" spans="1:18" ht="15.75" customHeight="1" x14ac:dyDescent="0.35">
      <c r="A157" s="41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</row>
    <row r="158" spans="1:18" ht="15.75" customHeight="1" x14ac:dyDescent="0.35">
      <c r="A158" s="41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</row>
    <row r="159" spans="1:18" ht="15.75" customHeight="1" x14ac:dyDescent="0.35">
      <c r="A159" s="41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</row>
    <row r="160" spans="1:18" ht="15.75" customHeight="1" x14ac:dyDescent="0.35">
      <c r="A160" s="41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</row>
    <row r="161" spans="1:18" ht="15.75" customHeight="1" x14ac:dyDescent="0.35">
      <c r="A161" s="41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</row>
    <row r="162" spans="1:18" ht="15.75" customHeight="1" x14ac:dyDescent="0.35">
      <c r="A162" s="41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</row>
    <row r="163" spans="1:18" ht="15.75" customHeight="1" x14ac:dyDescent="0.35">
      <c r="A163" s="41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</row>
    <row r="164" spans="1:18" ht="15.75" customHeight="1" x14ac:dyDescent="0.35">
      <c r="A164" s="41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</row>
    <row r="165" spans="1:18" ht="15.75" customHeight="1" x14ac:dyDescent="0.35">
      <c r="A165" s="41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</row>
    <row r="166" spans="1:18" ht="15.75" customHeight="1" x14ac:dyDescent="0.35">
      <c r="A166" s="41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</row>
    <row r="167" spans="1:18" ht="15.75" customHeight="1" x14ac:dyDescent="0.35">
      <c r="A167" s="41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</row>
    <row r="168" spans="1:18" ht="15.75" customHeight="1" x14ac:dyDescent="0.35">
      <c r="A168" s="41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</row>
    <row r="169" spans="1:18" ht="15.75" customHeight="1" x14ac:dyDescent="0.35">
      <c r="A169" s="41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</row>
    <row r="170" spans="1:18" ht="15.75" customHeight="1" x14ac:dyDescent="0.35">
      <c r="A170" s="41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</row>
    <row r="171" spans="1:18" ht="15.75" customHeight="1" x14ac:dyDescent="0.35">
      <c r="A171" s="41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</row>
    <row r="172" spans="1:18" ht="15.75" customHeight="1" x14ac:dyDescent="0.35">
      <c r="A172" s="41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</row>
    <row r="173" spans="1:18" ht="15.75" customHeight="1" x14ac:dyDescent="0.35">
      <c r="A173" s="41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</row>
    <row r="174" spans="1:18" ht="15.75" customHeight="1" x14ac:dyDescent="0.35">
      <c r="A174" s="41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</row>
    <row r="175" spans="1:18" ht="15.75" customHeight="1" x14ac:dyDescent="0.35">
      <c r="A175" s="41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</row>
    <row r="176" spans="1:18" ht="15.75" customHeight="1" x14ac:dyDescent="0.35">
      <c r="A176" s="41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</row>
    <row r="177" spans="1:18" ht="15.75" customHeight="1" x14ac:dyDescent="0.35">
      <c r="A177" s="41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</row>
    <row r="178" spans="1:18" ht="15.75" customHeight="1" x14ac:dyDescent="0.35">
      <c r="A178" s="41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</row>
    <row r="179" spans="1:18" ht="15.75" customHeight="1" x14ac:dyDescent="0.35">
      <c r="A179" s="41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</row>
    <row r="180" spans="1:18" ht="15.75" customHeight="1" x14ac:dyDescent="0.35">
      <c r="A180" s="41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</row>
    <row r="181" spans="1:18" ht="15.75" customHeight="1" x14ac:dyDescent="0.35">
      <c r="A181" s="41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</row>
    <row r="182" spans="1:18" ht="15.75" customHeight="1" x14ac:dyDescent="0.35">
      <c r="A182" s="41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</row>
    <row r="183" spans="1:18" ht="15.75" customHeight="1" x14ac:dyDescent="0.35">
      <c r="A183" s="41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</row>
    <row r="184" spans="1:18" ht="15.75" customHeight="1" x14ac:dyDescent="0.35">
      <c r="A184" s="41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</row>
    <row r="185" spans="1:18" ht="15.75" customHeight="1" x14ac:dyDescent="0.35">
      <c r="A185" s="41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</row>
    <row r="186" spans="1:18" ht="15.75" customHeight="1" x14ac:dyDescent="0.35">
      <c r="A186" s="41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</row>
    <row r="187" spans="1:18" ht="15.75" customHeight="1" x14ac:dyDescent="0.35">
      <c r="A187" s="41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</row>
    <row r="188" spans="1:18" ht="15.75" customHeight="1" x14ac:dyDescent="0.35">
      <c r="A188" s="41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</row>
    <row r="189" spans="1:18" ht="15.75" customHeight="1" x14ac:dyDescent="0.35">
      <c r="A189" s="41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</row>
    <row r="190" spans="1:18" ht="15.75" customHeight="1" x14ac:dyDescent="0.35">
      <c r="A190" s="41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</row>
    <row r="191" spans="1:18" ht="15.75" customHeight="1" x14ac:dyDescent="0.35">
      <c r="A191" s="41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</row>
    <row r="192" spans="1:18" ht="15.75" customHeight="1" x14ac:dyDescent="0.35">
      <c r="A192" s="41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</row>
    <row r="193" spans="1:18" ht="15.75" customHeight="1" x14ac:dyDescent="0.35">
      <c r="A193" s="41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</row>
    <row r="194" spans="1:18" ht="15.75" customHeight="1" x14ac:dyDescent="0.35">
      <c r="A194" s="41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</row>
    <row r="195" spans="1:18" ht="15.75" customHeight="1" x14ac:dyDescent="0.35">
      <c r="A195" s="41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</row>
    <row r="196" spans="1:18" ht="15.75" customHeight="1" x14ac:dyDescent="0.35">
      <c r="A196" s="41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</row>
    <row r="197" spans="1:18" ht="15.75" customHeight="1" x14ac:dyDescent="0.35">
      <c r="A197" s="41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</row>
    <row r="198" spans="1:18" ht="15.75" customHeight="1" x14ac:dyDescent="0.35">
      <c r="A198" s="41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</row>
    <row r="199" spans="1:18" ht="15.75" customHeight="1" x14ac:dyDescent="0.35">
      <c r="A199" s="41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</row>
    <row r="200" spans="1:18" ht="15.75" customHeight="1" x14ac:dyDescent="0.35">
      <c r="A200" s="41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</row>
    <row r="201" spans="1:18" ht="15.75" customHeight="1" x14ac:dyDescent="0.35">
      <c r="A201" s="41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</row>
    <row r="202" spans="1:18" ht="15.75" customHeight="1" x14ac:dyDescent="0.35">
      <c r="A202" s="41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</row>
    <row r="203" spans="1:18" ht="15.75" customHeight="1" x14ac:dyDescent="0.35">
      <c r="A203" s="41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</row>
    <row r="204" spans="1:18" ht="15.75" customHeight="1" x14ac:dyDescent="0.35">
      <c r="A204" s="41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</row>
    <row r="205" spans="1:18" ht="15.75" customHeight="1" x14ac:dyDescent="0.35">
      <c r="A205" s="41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</row>
    <row r="206" spans="1:18" ht="15.75" customHeight="1" x14ac:dyDescent="0.35">
      <c r="A206" s="41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</row>
    <row r="207" spans="1:18" ht="15.75" customHeight="1" x14ac:dyDescent="0.35">
      <c r="A207" s="41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</row>
    <row r="208" spans="1:18" ht="15.75" customHeight="1" x14ac:dyDescent="0.35">
      <c r="A208" s="41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</row>
    <row r="209" spans="1:18" ht="15.75" customHeight="1" x14ac:dyDescent="0.35">
      <c r="A209" s="41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</row>
    <row r="210" spans="1:18" ht="15.75" customHeight="1" x14ac:dyDescent="0.35">
      <c r="A210" s="41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</row>
    <row r="211" spans="1:18" ht="15.75" customHeight="1" x14ac:dyDescent="0.35">
      <c r="A211" s="41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</row>
    <row r="212" spans="1:18" ht="15.75" customHeight="1" x14ac:dyDescent="0.35"/>
    <row r="213" spans="1:18" ht="15.75" customHeight="1" x14ac:dyDescent="0.35"/>
    <row r="214" spans="1:18" ht="15.75" customHeight="1" x14ac:dyDescent="0.35"/>
    <row r="215" spans="1:18" ht="15.75" customHeight="1" x14ac:dyDescent="0.35"/>
    <row r="216" spans="1:18" ht="15.75" customHeight="1" x14ac:dyDescent="0.35"/>
    <row r="217" spans="1:18" ht="15.75" customHeight="1" x14ac:dyDescent="0.35"/>
    <row r="218" spans="1:18" ht="15.75" customHeight="1" x14ac:dyDescent="0.35"/>
    <row r="219" spans="1:18" ht="15.75" customHeight="1" x14ac:dyDescent="0.35"/>
    <row r="220" spans="1:18" ht="15.75" customHeight="1" x14ac:dyDescent="0.35"/>
    <row r="221" spans="1:18" ht="15.75" customHeight="1" x14ac:dyDescent="0.35"/>
    <row r="222" spans="1:18" ht="15.75" customHeight="1" x14ac:dyDescent="0.35"/>
    <row r="223" spans="1:18" ht="15.75" customHeight="1" x14ac:dyDescent="0.35"/>
    <row r="224" spans="1:18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</sheetData>
  <mergeCells count="6">
    <mergeCell ref="C14:K14"/>
    <mergeCell ref="C13:K13"/>
    <mergeCell ref="B7:M7"/>
    <mergeCell ref="B9:K9"/>
    <mergeCell ref="B3:R3"/>
    <mergeCell ref="C12:K12"/>
  </mergeCells>
  <pageMargins left="0.19" right="0.16" top="0.75" bottom="0.75" header="0.3" footer="0.3"/>
  <pageSetup paperSize="9" scale="8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AEB3D10E6B554C94780529D6002A4B" ma:contentTypeVersion="10" ma:contentTypeDescription="Create a new document." ma:contentTypeScope="" ma:versionID="6acf2277a098ac99a1a76e6b3bc08b4d">
  <xsd:schema xmlns:xsd="http://www.w3.org/2001/XMLSchema" xmlns:xs="http://www.w3.org/2001/XMLSchema" xmlns:p="http://schemas.microsoft.com/office/2006/metadata/properties" xmlns:ns2="a1a6ac9c-d2b3-4b80-af19-4232bcac9ea8" xmlns:ns3="fdefda84-5c38-40e8-a072-40b6134f81b8" targetNamespace="http://schemas.microsoft.com/office/2006/metadata/properties" ma:root="true" ma:fieldsID="8ba521efc77e6848238c55b462a7a61d" ns2:_="" ns3:_="">
    <xsd:import namespace="a1a6ac9c-d2b3-4b80-af19-4232bcac9ea8"/>
    <xsd:import namespace="fdefda84-5c38-40e8-a072-40b6134f81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a6ac9c-d2b3-4b80-af19-4232bcac9e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c00016d-99cc-4f5f-89f9-a69eca35f9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fda84-5c38-40e8-a072-40b6134f81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75bd02-bcce-4e78-b2ea-9c66bb8f5c7b}" ma:internalName="TaxCatchAll" ma:showField="CatchAllData" ma:web="fdefda84-5c38-40e8-a072-40b6134f81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efda84-5c38-40e8-a072-40b6134f81b8" xsi:nil="true"/>
    <lcf76f155ced4ddcb4097134ff3c332f xmlns="a1a6ac9c-d2b3-4b80-af19-4232bcac9ea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82A86F-BEC3-415B-A0CC-5759CEAA0999}"/>
</file>

<file path=customXml/itemProps2.xml><?xml version="1.0" encoding="utf-8"?>
<ds:datastoreItem xmlns:ds="http://schemas.openxmlformats.org/officeDocument/2006/customXml" ds:itemID="{601679E8-ED66-49F3-A890-8C92AD1A5CB6}"/>
</file>

<file path=customXml/itemProps3.xml><?xml version="1.0" encoding="utf-8"?>
<ds:datastoreItem xmlns:ds="http://schemas.openxmlformats.org/officeDocument/2006/customXml" ds:itemID="{3183B6F8-073B-4694-9886-F15D2C006E76}"/>
</file>

<file path=docMetadata/LabelInfo.xml><?xml version="1.0" encoding="utf-8"?>
<clbl:labelList xmlns:clbl="http://schemas.microsoft.com/office/2020/mipLabelMetadata">
  <clbl:label id="{6a0c556b-81ca-4eff-8b8c-56db20e9c8dd}" enabled="1" method="Standard" siteId="{babc8466-9166-41e3-ba43-3b3ac103b2d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Käyttömaksut</vt:lpstr>
      <vt:lpstr>Käyttöönoton tarkennus</vt:lpstr>
      <vt:lpstr>Ylläpitopalvelu</vt:lpstr>
      <vt:lpstr>Ylläpitopalvelu!Print_Area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2026-05-31T09:00:07Z</dcterms:created>
  <dcterms:modified xsi:type="dcterms:W3CDTF">2026-05-31T09:00:08Z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0x0101007CAEB3D10E6B554C94780529D6002A4B</vt:lpwstr>
  </property>
</Properties>
</file>